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clasificacion final" sheetId="1" r:id="rId1"/>
    <sheet name="ultima manga orilla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P25" i="1" l="1"/>
  <c r="N25" i="1"/>
  <c r="P24" i="1"/>
  <c r="N24" i="1"/>
  <c r="P23" i="1"/>
  <c r="N23" i="1"/>
  <c r="P22" i="1"/>
  <c r="N22" i="1"/>
  <c r="P21" i="1"/>
  <c r="N21" i="1"/>
  <c r="P20" i="1"/>
  <c r="N20" i="1"/>
  <c r="P19" i="1"/>
  <c r="N19" i="1"/>
  <c r="P18" i="1"/>
  <c r="N18" i="1"/>
  <c r="P17" i="1"/>
  <c r="N17" i="1"/>
  <c r="P16" i="1"/>
  <c r="N16" i="1"/>
  <c r="P15" i="1"/>
  <c r="N15" i="1"/>
  <c r="P14" i="1"/>
  <c r="N14" i="1"/>
  <c r="P13" i="1"/>
  <c r="N13" i="1"/>
  <c r="P12" i="1"/>
  <c r="N12" i="1"/>
  <c r="P11" i="1"/>
  <c r="N11" i="1"/>
  <c r="P10" i="1"/>
  <c r="N10" i="1"/>
  <c r="P9" i="1"/>
  <c r="N9" i="1"/>
  <c r="P8" i="1"/>
  <c r="N8" i="1"/>
  <c r="P7" i="1"/>
  <c r="N7" i="1"/>
  <c r="P6" i="1"/>
  <c r="N6" i="1"/>
  <c r="P5" i="1"/>
  <c r="N5" i="1"/>
  <c r="P4" i="1"/>
  <c r="N4" i="1"/>
</calcChain>
</file>

<file path=xl/sharedStrings.xml><?xml version="1.0" encoding="utf-8"?>
<sst xmlns="http://schemas.openxmlformats.org/spreadsheetml/2006/main" count="119" uniqueCount="67">
  <si>
    <t>CLASIFICACION FINAL ORILLA 2018</t>
  </si>
  <si>
    <t>ESCENARIOS</t>
  </si>
  <si>
    <t>ALMARAZ</t>
  </si>
  <si>
    <t>ALCANTARA</t>
  </si>
  <si>
    <t>CORDOVILLA</t>
  </si>
  <si>
    <t>ORELLANA</t>
  </si>
  <si>
    <t>SIERRA BRAVA</t>
  </si>
  <si>
    <t>P.FINALES</t>
  </si>
  <si>
    <t>POSICION</t>
  </si>
  <si>
    <t>QUITANDO</t>
  </si>
  <si>
    <t>P.FINAL</t>
  </si>
  <si>
    <t>FECHAS MANGAS</t>
  </si>
  <si>
    <t>Carlos Mateos Corral</t>
  </si>
  <si>
    <t>1º</t>
  </si>
  <si>
    <t>Juan Martinez J.R.</t>
  </si>
  <si>
    <t>3º</t>
  </si>
  <si>
    <t>2º</t>
  </si>
  <si>
    <t xml:space="preserve">Javier Casas Viera  </t>
  </si>
  <si>
    <t>Antonio Calvo Martin</t>
  </si>
  <si>
    <t>4º</t>
  </si>
  <si>
    <t>Alfonso Mateos Corral</t>
  </si>
  <si>
    <t>8º</t>
  </si>
  <si>
    <t>5º</t>
  </si>
  <si>
    <t>Francisco Dorado</t>
  </si>
  <si>
    <t>6º</t>
  </si>
  <si>
    <t>Jose Antonio Parejo</t>
  </si>
  <si>
    <t>10º</t>
  </si>
  <si>
    <t>7º</t>
  </si>
  <si>
    <t>Jose Luis Galeano Trapilla</t>
  </si>
  <si>
    <t>Juan Jose Torvisco Jorge</t>
  </si>
  <si>
    <t>9º</t>
  </si>
  <si>
    <t xml:space="preserve">Manuel  Grandioso </t>
  </si>
  <si>
    <t>Juan Jose Pereira Sanchez</t>
  </si>
  <si>
    <t>12º</t>
  </si>
  <si>
    <t>11º</t>
  </si>
  <si>
    <t>Arnaldo Gonzalez</t>
  </si>
  <si>
    <t>Paco Ortiz</t>
  </si>
  <si>
    <t>13º</t>
  </si>
  <si>
    <t xml:space="preserve">Ricardo Rocha   </t>
  </si>
  <si>
    <t>15º</t>
  </si>
  <si>
    <t>14º</t>
  </si>
  <si>
    <t>Antonio Manuel Flores Galeano</t>
  </si>
  <si>
    <t>Josue Mateos Martin</t>
  </si>
  <si>
    <t>17º</t>
  </si>
  <si>
    <t>16º</t>
  </si>
  <si>
    <t>Juan Martinez</t>
  </si>
  <si>
    <t>Dario Ortiz</t>
  </si>
  <si>
    <t>18º</t>
  </si>
  <si>
    <t>Marcos Perez Blazquez</t>
  </si>
  <si>
    <t>19º</t>
  </si>
  <si>
    <t>Mariano Cordero Sanchez</t>
  </si>
  <si>
    <t>20º</t>
  </si>
  <si>
    <t>Jose Maria Magro Palacios</t>
  </si>
  <si>
    <t>21º</t>
  </si>
  <si>
    <t>Javier Aguilar</t>
  </si>
  <si>
    <t>22º</t>
  </si>
  <si>
    <t>Juan Martinez J.R.  Empatado a puntos con Javier Casas se resuelve por pieza mayor de Juan Martinez J.R. de 1860 en cordovilla</t>
  </si>
  <si>
    <t>Jose Antonio Parejo Empatado a puntos con Jose Luis Galeano Trapilla resuelve con pieza mayor de Jose Parejo de 570 en cordovilla</t>
  </si>
  <si>
    <t>QUINTA MANGA ORILLA 2018  (SIERRA BRAVA) 25/NOVIEMBRE/2018</t>
  </si>
  <si>
    <t>PARTICIPANTES</t>
  </si>
  <si>
    <t>Nº PIEZAS</t>
  </si>
  <si>
    <t>PIEZA MAYOR (G)</t>
  </si>
  <si>
    <t>PESO TOTAL</t>
  </si>
  <si>
    <t>PUNTOS TOTALES</t>
  </si>
  <si>
    <t>CLASIFI. MANGA</t>
  </si>
  <si>
    <t>-</t>
  </si>
  <si>
    <t>Dario Ortiz Puerto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</si>
</sst>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5" xfId="0" applyFont="1" applyBorder="1" applyAlignment="1">
      <alignment horizontal="center"/>
    </xf>
    <xf numFmtId="0" fontId="5" fillId="0" borderId="5" xfId="0" applyFont="1" applyBorder="1"/>
    <xf numFmtId="0" fontId="4" fillId="0" borderId="6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0" borderId="4" xfId="0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0" fillId="5" borderId="5" xfId="0" applyFill="1" applyBorder="1"/>
    <xf numFmtId="0" fontId="0" fillId="5" borderId="6" xfId="0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4" borderId="5" xfId="0" applyFill="1" applyBorder="1"/>
    <xf numFmtId="0" fontId="0" fillId="4" borderId="6" xfId="0" applyFill="1" applyBorder="1" applyAlignment="1">
      <alignment horizontal="center"/>
    </xf>
    <xf numFmtId="0" fontId="0" fillId="6" borderId="5" xfId="0" applyFill="1" applyBorder="1"/>
    <xf numFmtId="0" fontId="0" fillId="6" borderId="6" xfId="0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0" fillId="7" borderId="5" xfId="0" applyFill="1" applyBorder="1"/>
    <xf numFmtId="0" fontId="0" fillId="7" borderId="6" xfId="0" applyFill="1" applyBorder="1" applyAlignment="1">
      <alignment horizontal="center"/>
    </xf>
    <xf numFmtId="0" fontId="0" fillId="4" borderId="6" xfId="0" applyFill="1" applyBorder="1" applyAlignment="1">
      <alignment horizontal="right"/>
    </xf>
    <xf numFmtId="0" fontId="0" fillId="7" borderId="4" xfId="0" applyFill="1" applyBorder="1" applyAlignment="1">
      <alignment horizontal="center"/>
    </xf>
    <xf numFmtId="0" fontId="0" fillId="3" borderId="6" xfId="0" applyFill="1" applyBorder="1" applyAlignment="1">
      <alignment horizontal="right"/>
    </xf>
    <xf numFmtId="0" fontId="0" fillId="7" borderId="7" xfId="0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0" fillId="7" borderId="8" xfId="0" applyFill="1" applyBorder="1"/>
    <xf numFmtId="0" fontId="0" fillId="7" borderId="9" xfId="0" applyFill="1" applyBorder="1"/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4" fontId="6" fillId="2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topLeftCell="A10" workbookViewId="0">
      <selection activeCell="A32" sqref="A32:M55"/>
    </sheetView>
  </sheetViews>
  <sheetFormatPr baseColWidth="10" defaultColWidth="9.140625" defaultRowHeight="15" x14ac:dyDescent="0.25"/>
  <cols>
    <col min="1" max="1" width="5.42578125" customWidth="1"/>
    <col min="3" max="3" width="14.85546875" customWidth="1"/>
    <col min="4" max="4" width="7" customWidth="1"/>
    <col min="5" max="5" width="4.85546875" customWidth="1"/>
    <col min="6" max="6" width="6.42578125" customWidth="1"/>
    <col min="7" max="7" width="6" customWidth="1"/>
    <col min="8" max="8" width="6.42578125" customWidth="1"/>
    <col min="9" max="9" width="7" customWidth="1"/>
    <col min="10" max="10" width="4.140625" customWidth="1"/>
    <col min="11" max="11" width="7.7109375" customWidth="1"/>
    <col min="12" max="12" width="5" customWidth="1"/>
  </cols>
  <sheetData>
    <row r="1" spans="1:17" ht="20.25" x14ac:dyDescent="0.3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</row>
    <row r="2" spans="1:17" x14ac:dyDescent="0.25">
      <c r="A2" s="62" t="s">
        <v>1</v>
      </c>
      <c r="B2" s="63"/>
      <c r="C2" s="63"/>
      <c r="D2" s="64" t="s">
        <v>2</v>
      </c>
      <c r="E2" s="64"/>
      <c r="F2" s="64" t="s">
        <v>3</v>
      </c>
      <c r="G2" s="64"/>
      <c r="H2" s="64" t="s">
        <v>4</v>
      </c>
      <c r="I2" s="64"/>
      <c r="J2" s="64" t="s">
        <v>5</v>
      </c>
      <c r="K2" s="64"/>
      <c r="L2" s="64" t="s">
        <v>6</v>
      </c>
      <c r="M2" s="64"/>
      <c r="N2" s="1" t="s">
        <v>7</v>
      </c>
      <c r="O2" s="1" t="s">
        <v>8</v>
      </c>
      <c r="P2" s="2" t="s">
        <v>9</v>
      </c>
      <c r="Q2" s="3" t="s">
        <v>10</v>
      </c>
    </row>
    <row r="3" spans="1:17" x14ac:dyDescent="0.25">
      <c r="A3" s="56" t="s">
        <v>11</v>
      </c>
      <c r="B3" s="57"/>
      <c r="C3" s="57"/>
      <c r="D3" s="58">
        <v>43142</v>
      </c>
      <c r="E3" s="50"/>
      <c r="F3" s="58">
        <v>43205</v>
      </c>
      <c r="G3" s="50"/>
      <c r="H3" s="58">
        <v>43261</v>
      </c>
      <c r="I3" s="50"/>
      <c r="J3" s="58">
        <v>43373</v>
      </c>
      <c r="K3" s="50"/>
      <c r="L3" s="58">
        <v>43429</v>
      </c>
      <c r="M3" s="50"/>
      <c r="N3" s="4"/>
      <c r="O3" s="4"/>
      <c r="P3" s="5"/>
      <c r="Q3" s="6"/>
    </row>
    <row r="4" spans="1:17" x14ac:dyDescent="0.25">
      <c r="A4" s="7">
        <v>1</v>
      </c>
      <c r="B4" s="47" t="s">
        <v>12</v>
      </c>
      <c r="C4" s="47"/>
      <c r="D4" s="48">
        <v>1</v>
      </c>
      <c r="E4" s="48"/>
      <c r="F4" s="48">
        <v>2</v>
      </c>
      <c r="G4" s="48"/>
      <c r="H4" s="48">
        <v>3</v>
      </c>
      <c r="I4" s="48"/>
      <c r="J4" s="48">
        <v>5</v>
      </c>
      <c r="K4" s="48"/>
      <c r="L4" s="48">
        <v>13</v>
      </c>
      <c r="M4" s="48"/>
      <c r="N4" s="8">
        <f>SUM(D4:M4)</f>
        <v>24</v>
      </c>
      <c r="O4" s="8" t="s">
        <v>13</v>
      </c>
      <c r="P4" s="9">
        <f>SUM(D4+F4+H4+J4)</f>
        <v>11</v>
      </c>
      <c r="Q4" s="10" t="s">
        <v>13</v>
      </c>
    </row>
    <row r="5" spans="1:17" x14ac:dyDescent="0.25">
      <c r="A5" s="11">
        <v>2</v>
      </c>
      <c r="B5" s="45" t="s">
        <v>14</v>
      </c>
      <c r="C5" s="45"/>
      <c r="D5" s="46">
        <v>5</v>
      </c>
      <c r="E5" s="46"/>
      <c r="F5" s="46">
        <v>18</v>
      </c>
      <c r="G5" s="46"/>
      <c r="H5" s="46">
        <v>1</v>
      </c>
      <c r="I5" s="46"/>
      <c r="J5" s="46">
        <v>10</v>
      </c>
      <c r="K5" s="46"/>
      <c r="L5" s="46">
        <v>13</v>
      </c>
      <c r="M5" s="46"/>
      <c r="N5" s="12">
        <f>SUM(D5+F5+H5+J5+L5)</f>
        <v>47</v>
      </c>
      <c r="O5" s="12" t="s">
        <v>15</v>
      </c>
      <c r="P5" s="13">
        <f>SUM(D5+H5+J5+L5)</f>
        <v>29</v>
      </c>
      <c r="Q5" s="14" t="s">
        <v>16</v>
      </c>
    </row>
    <row r="6" spans="1:17" x14ac:dyDescent="0.25">
      <c r="A6" s="7">
        <v>3</v>
      </c>
      <c r="B6" s="55" t="s">
        <v>17</v>
      </c>
      <c r="C6" s="55"/>
      <c r="D6" s="54">
        <v>8</v>
      </c>
      <c r="E6" s="54"/>
      <c r="F6" s="54">
        <v>5</v>
      </c>
      <c r="G6" s="54"/>
      <c r="H6" s="54">
        <v>17</v>
      </c>
      <c r="I6" s="54"/>
      <c r="J6" s="54">
        <v>3</v>
      </c>
      <c r="K6" s="54"/>
      <c r="L6" s="54">
        <v>13</v>
      </c>
      <c r="M6" s="54"/>
      <c r="N6" s="15">
        <f t="shared" ref="N6:N12" si="0">SUM(D6:M6)</f>
        <v>46</v>
      </c>
      <c r="O6" s="15" t="s">
        <v>16</v>
      </c>
      <c r="P6" s="13">
        <f>SUM(D6+F6+J6+L6)</f>
        <v>29</v>
      </c>
      <c r="Q6" s="14" t="s">
        <v>15</v>
      </c>
    </row>
    <row r="7" spans="1:17" x14ac:dyDescent="0.25">
      <c r="A7" s="11">
        <v>4</v>
      </c>
      <c r="B7" s="49" t="s">
        <v>18</v>
      </c>
      <c r="C7" s="49"/>
      <c r="D7" s="50">
        <v>17</v>
      </c>
      <c r="E7" s="50"/>
      <c r="F7" s="50">
        <v>6</v>
      </c>
      <c r="G7" s="50"/>
      <c r="H7" s="50">
        <v>2</v>
      </c>
      <c r="I7" s="50"/>
      <c r="J7" s="50">
        <v>11</v>
      </c>
      <c r="K7" s="50"/>
      <c r="L7" s="50">
        <v>13</v>
      </c>
      <c r="M7" s="50"/>
      <c r="N7" s="4">
        <f t="shared" si="0"/>
        <v>49</v>
      </c>
      <c r="O7" s="4" t="s">
        <v>19</v>
      </c>
      <c r="P7" s="5">
        <f>SUM(F7+H7+J7+L7)</f>
        <v>32</v>
      </c>
      <c r="Q7" s="16" t="s">
        <v>19</v>
      </c>
    </row>
    <row r="8" spans="1:17" x14ac:dyDescent="0.25">
      <c r="A8" s="7">
        <v>5</v>
      </c>
      <c r="B8" s="55" t="s">
        <v>20</v>
      </c>
      <c r="C8" s="55"/>
      <c r="D8" s="54">
        <v>23</v>
      </c>
      <c r="E8" s="54"/>
      <c r="F8" s="54">
        <v>7</v>
      </c>
      <c r="G8" s="54"/>
      <c r="H8" s="54">
        <v>17</v>
      </c>
      <c r="I8" s="54"/>
      <c r="J8" s="54">
        <v>2</v>
      </c>
      <c r="K8" s="54"/>
      <c r="L8" s="54">
        <v>13</v>
      </c>
      <c r="M8" s="54"/>
      <c r="N8" s="15">
        <f t="shared" si="0"/>
        <v>62</v>
      </c>
      <c r="O8" s="15" t="s">
        <v>21</v>
      </c>
      <c r="P8" s="17">
        <f>SUM(F8+H8+J8+L8)</f>
        <v>39</v>
      </c>
      <c r="Q8" s="18" t="s">
        <v>22</v>
      </c>
    </row>
    <row r="9" spans="1:17" x14ac:dyDescent="0.25">
      <c r="A9" s="11">
        <v>6</v>
      </c>
      <c r="B9" s="45" t="s">
        <v>23</v>
      </c>
      <c r="C9" s="45"/>
      <c r="D9" s="46">
        <v>4</v>
      </c>
      <c r="E9" s="46"/>
      <c r="F9" s="46">
        <v>18</v>
      </c>
      <c r="G9" s="46"/>
      <c r="H9" s="46">
        <v>17</v>
      </c>
      <c r="I9" s="46"/>
      <c r="J9" s="46">
        <v>6</v>
      </c>
      <c r="K9" s="46"/>
      <c r="L9" s="46">
        <v>13</v>
      </c>
      <c r="M9" s="46"/>
      <c r="N9" s="12">
        <f t="shared" si="0"/>
        <v>58</v>
      </c>
      <c r="O9" s="12" t="s">
        <v>22</v>
      </c>
      <c r="P9" s="19">
        <f>SUM(D9+H9+J9+L9)</f>
        <v>40</v>
      </c>
      <c r="Q9" s="20" t="s">
        <v>24</v>
      </c>
    </row>
    <row r="10" spans="1:17" x14ac:dyDescent="0.25">
      <c r="A10" s="7">
        <v>7</v>
      </c>
      <c r="B10" s="47" t="s">
        <v>25</v>
      </c>
      <c r="C10" s="47"/>
      <c r="D10" s="48">
        <v>17</v>
      </c>
      <c r="E10" s="48"/>
      <c r="F10" s="48">
        <v>3</v>
      </c>
      <c r="G10" s="48"/>
      <c r="H10" s="48">
        <v>4</v>
      </c>
      <c r="I10" s="48"/>
      <c r="J10" s="48">
        <v>18</v>
      </c>
      <c r="K10" s="48"/>
      <c r="L10" s="48">
        <v>23</v>
      </c>
      <c r="M10" s="48"/>
      <c r="N10" s="8">
        <f t="shared" si="0"/>
        <v>65</v>
      </c>
      <c r="O10" s="8" t="s">
        <v>26</v>
      </c>
      <c r="P10" s="21">
        <f>SUM(D10+F10+H10+J10)</f>
        <v>42</v>
      </c>
      <c r="Q10" s="22" t="s">
        <v>27</v>
      </c>
    </row>
    <row r="11" spans="1:17" x14ac:dyDescent="0.25">
      <c r="A11" s="11">
        <v>8</v>
      </c>
      <c r="B11" s="45" t="s">
        <v>28</v>
      </c>
      <c r="C11" s="45"/>
      <c r="D11" s="46">
        <v>17</v>
      </c>
      <c r="E11" s="46"/>
      <c r="F11" s="46">
        <v>18</v>
      </c>
      <c r="G11" s="46"/>
      <c r="H11" s="46">
        <v>5</v>
      </c>
      <c r="I11" s="46"/>
      <c r="J11" s="46">
        <v>7</v>
      </c>
      <c r="K11" s="46"/>
      <c r="L11" s="46">
        <v>13</v>
      </c>
      <c r="M11" s="46"/>
      <c r="N11" s="12">
        <f t="shared" si="0"/>
        <v>60</v>
      </c>
      <c r="O11" s="12" t="s">
        <v>24</v>
      </c>
      <c r="P11" s="21">
        <f>SUM(L11+J11+H11+D11)</f>
        <v>42</v>
      </c>
      <c r="Q11" s="22" t="s">
        <v>21</v>
      </c>
    </row>
    <row r="12" spans="1:17" x14ac:dyDescent="0.25">
      <c r="A12" s="7">
        <v>9</v>
      </c>
      <c r="B12" s="53" t="s">
        <v>29</v>
      </c>
      <c r="C12" s="53"/>
      <c r="D12" s="54">
        <v>17</v>
      </c>
      <c r="E12" s="54"/>
      <c r="F12" s="54">
        <v>13</v>
      </c>
      <c r="G12" s="54"/>
      <c r="H12" s="54">
        <v>17</v>
      </c>
      <c r="I12" s="54"/>
      <c r="J12" s="54">
        <v>1</v>
      </c>
      <c r="K12" s="54"/>
      <c r="L12" s="54">
        <v>13</v>
      </c>
      <c r="M12" s="54"/>
      <c r="N12" s="15">
        <f t="shared" si="0"/>
        <v>61</v>
      </c>
      <c r="O12" s="15" t="s">
        <v>27</v>
      </c>
      <c r="P12" s="17">
        <f>SUM(D12+F12+J12+L12)</f>
        <v>44</v>
      </c>
      <c r="Q12" s="18" t="s">
        <v>30</v>
      </c>
    </row>
    <row r="13" spans="1:17" x14ac:dyDescent="0.25">
      <c r="A13" s="11">
        <v>10</v>
      </c>
      <c r="B13" s="45" t="s">
        <v>31</v>
      </c>
      <c r="C13" s="45"/>
      <c r="D13" s="46">
        <v>6</v>
      </c>
      <c r="E13" s="46"/>
      <c r="F13" s="46">
        <v>18</v>
      </c>
      <c r="G13" s="46"/>
      <c r="H13" s="46">
        <v>17</v>
      </c>
      <c r="I13" s="46"/>
      <c r="J13" s="46">
        <v>9</v>
      </c>
      <c r="K13" s="46"/>
      <c r="L13" s="46">
        <v>13</v>
      </c>
      <c r="M13" s="46"/>
      <c r="N13" s="12">
        <f>SUM(D13+F13+H13+J13+L13)</f>
        <v>63</v>
      </c>
      <c r="O13" s="12" t="s">
        <v>30</v>
      </c>
      <c r="P13" s="19">
        <f>SUM(D13+H13+J13+L13)</f>
        <v>45</v>
      </c>
      <c r="Q13" s="20" t="s">
        <v>26</v>
      </c>
    </row>
    <row r="14" spans="1:17" x14ac:dyDescent="0.25">
      <c r="A14" s="7">
        <v>11</v>
      </c>
      <c r="B14" s="47" t="s">
        <v>32</v>
      </c>
      <c r="C14" s="47"/>
      <c r="D14" s="48">
        <v>17</v>
      </c>
      <c r="E14" s="48"/>
      <c r="F14" s="48">
        <v>1</v>
      </c>
      <c r="G14" s="48"/>
      <c r="H14" s="48">
        <v>17</v>
      </c>
      <c r="I14" s="48"/>
      <c r="J14" s="48">
        <v>12</v>
      </c>
      <c r="K14" s="48"/>
      <c r="L14" s="48">
        <v>23</v>
      </c>
      <c r="M14" s="48"/>
      <c r="N14" s="8">
        <f>SUM(D14+F14+H14+J14+L14)</f>
        <v>70</v>
      </c>
      <c r="O14" s="8" t="s">
        <v>33</v>
      </c>
      <c r="P14" s="9">
        <f>SUM(D14+F14+H14+J14)</f>
        <v>47</v>
      </c>
      <c r="Q14" s="10" t="s">
        <v>34</v>
      </c>
    </row>
    <row r="15" spans="1:17" x14ac:dyDescent="0.25">
      <c r="A15" s="11">
        <v>12</v>
      </c>
      <c r="B15" s="49" t="s">
        <v>35</v>
      </c>
      <c r="C15" s="49"/>
      <c r="D15" s="50">
        <v>17</v>
      </c>
      <c r="E15" s="50"/>
      <c r="F15" s="50">
        <v>18</v>
      </c>
      <c r="G15" s="50"/>
      <c r="H15" s="50">
        <v>17</v>
      </c>
      <c r="I15" s="50"/>
      <c r="J15" s="50">
        <v>4</v>
      </c>
      <c r="K15" s="50"/>
      <c r="L15" s="50">
        <v>13</v>
      </c>
      <c r="M15" s="50"/>
      <c r="N15" s="4">
        <f>SUM(D15+F15+H15+J15+L15)</f>
        <v>69</v>
      </c>
      <c r="O15" s="4" t="s">
        <v>34</v>
      </c>
      <c r="P15" s="5">
        <f>SUM(D15+H15+J15+L15)</f>
        <v>51</v>
      </c>
      <c r="Q15" s="16" t="s">
        <v>33</v>
      </c>
    </row>
    <row r="16" spans="1:17" x14ac:dyDescent="0.25">
      <c r="A16" s="7">
        <v>13</v>
      </c>
      <c r="B16" s="53" t="s">
        <v>36</v>
      </c>
      <c r="C16" s="53"/>
      <c r="D16" s="48">
        <v>3</v>
      </c>
      <c r="E16" s="48"/>
      <c r="F16" s="48">
        <v>18</v>
      </c>
      <c r="G16" s="48"/>
      <c r="H16" s="48">
        <v>23</v>
      </c>
      <c r="I16" s="48"/>
      <c r="J16" s="48">
        <v>8</v>
      </c>
      <c r="K16" s="48"/>
      <c r="L16" s="48">
        <v>23</v>
      </c>
      <c r="M16" s="48"/>
      <c r="N16" s="23">
        <f>SUM(D16+F16+H16+J16+L16)</f>
        <v>75</v>
      </c>
      <c r="O16" s="23" t="s">
        <v>37</v>
      </c>
      <c r="P16" s="24">
        <f>SUM(D16+F16+J16+H16)</f>
        <v>52</v>
      </c>
      <c r="Q16" s="25" t="s">
        <v>37</v>
      </c>
    </row>
    <row r="17" spans="1:17" x14ac:dyDescent="0.25">
      <c r="A17" s="11">
        <v>14</v>
      </c>
      <c r="B17" s="45" t="s">
        <v>38</v>
      </c>
      <c r="C17" s="45"/>
      <c r="D17" s="46">
        <v>2</v>
      </c>
      <c r="E17" s="46"/>
      <c r="F17" s="46">
        <v>18</v>
      </c>
      <c r="G17" s="46"/>
      <c r="H17" s="46">
        <v>17</v>
      </c>
      <c r="I17" s="46"/>
      <c r="J17" s="46">
        <v>18</v>
      </c>
      <c r="K17" s="46"/>
      <c r="L17" s="46">
        <v>23</v>
      </c>
      <c r="M17" s="46"/>
      <c r="N17" s="12">
        <f>SUM(D17+F17+H17+J17+L17)</f>
        <v>78</v>
      </c>
      <c r="O17" s="12" t="s">
        <v>39</v>
      </c>
      <c r="P17" s="19">
        <f>SUM(D17+F17+H17+J17)</f>
        <v>55</v>
      </c>
      <c r="Q17" s="20" t="s">
        <v>40</v>
      </c>
    </row>
    <row r="18" spans="1:17" x14ac:dyDescent="0.25">
      <c r="A18" s="7">
        <v>15</v>
      </c>
      <c r="B18" s="52" t="s">
        <v>41</v>
      </c>
      <c r="C18" s="47"/>
      <c r="D18" s="48">
        <v>7</v>
      </c>
      <c r="E18" s="48"/>
      <c r="F18" s="48">
        <v>18</v>
      </c>
      <c r="G18" s="48"/>
      <c r="H18" s="48">
        <v>23</v>
      </c>
      <c r="I18" s="48"/>
      <c r="J18" s="48">
        <v>18</v>
      </c>
      <c r="K18" s="48"/>
      <c r="L18" s="48">
        <v>13</v>
      </c>
      <c r="M18" s="48"/>
      <c r="N18" s="8">
        <f>SUM(D18:M18)</f>
        <v>79</v>
      </c>
      <c r="O18" s="8" t="s">
        <v>40</v>
      </c>
      <c r="P18" s="9">
        <f>SUM(L18+J18+F18+D18)</f>
        <v>56</v>
      </c>
      <c r="Q18" s="10" t="s">
        <v>39</v>
      </c>
    </row>
    <row r="19" spans="1:17" x14ac:dyDescent="0.25">
      <c r="A19" s="11">
        <v>16</v>
      </c>
      <c r="B19" s="49" t="s">
        <v>42</v>
      </c>
      <c r="C19" s="49"/>
      <c r="D19" s="51">
        <v>17</v>
      </c>
      <c r="E19" s="50"/>
      <c r="F19" s="50">
        <v>4</v>
      </c>
      <c r="G19" s="50"/>
      <c r="H19" s="50">
        <v>17</v>
      </c>
      <c r="I19" s="50"/>
      <c r="J19" s="50">
        <v>23</v>
      </c>
      <c r="K19" s="50"/>
      <c r="L19" s="50">
        <v>23</v>
      </c>
      <c r="M19" s="50"/>
      <c r="N19" s="4">
        <f>SUM(D19:M19)</f>
        <v>84</v>
      </c>
      <c r="O19" s="4" t="s">
        <v>43</v>
      </c>
      <c r="P19" s="5">
        <f>SUM(D19+F19+H19+J19)</f>
        <v>61</v>
      </c>
      <c r="Q19" s="16" t="s">
        <v>44</v>
      </c>
    </row>
    <row r="20" spans="1:17" x14ac:dyDescent="0.25">
      <c r="A20" s="7">
        <v>17</v>
      </c>
      <c r="B20" s="47" t="s">
        <v>45</v>
      </c>
      <c r="C20" s="47"/>
      <c r="D20" s="48">
        <v>17</v>
      </c>
      <c r="E20" s="48"/>
      <c r="F20" s="48">
        <v>18</v>
      </c>
      <c r="G20" s="48"/>
      <c r="H20" s="48">
        <v>17</v>
      </c>
      <c r="I20" s="48"/>
      <c r="J20" s="48">
        <v>18</v>
      </c>
      <c r="K20" s="48"/>
      <c r="L20" s="48">
        <v>13</v>
      </c>
      <c r="M20" s="48"/>
      <c r="N20" s="8">
        <f>SUM(D20+F20+H20+J20+L20)</f>
        <v>83</v>
      </c>
      <c r="O20" s="8" t="s">
        <v>44</v>
      </c>
      <c r="P20" s="9">
        <f>SUM(D20+F20+H20+L20)</f>
        <v>65</v>
      </c>
      <c r="Q20" s="10" t="s">
        <v>43</v>
      </c>
    </row>
    <row r="21" spans="1:17" x14ac:dyDescent="0.25">
      <c r="A21" s="11">
        <v>18</v>
      </c>
      <c r="B21" s="49" t="s">
        <v>46</v>
      </c>
      <c r="C21" s="49"/>
      <c r="D21" s="50">
        <v>23</v>
      </c>
      <c r="E21" s="50"/>
      <c r="F21" s="50">
        <v>18</v>
      </c>
      <c r="G21" s="50"/>
      <c r="H21" s="50">
        <v>23</v>
      </c>
      <c r="I21" s="50"/>
      <c r="J21" s="50">
        <v>18</v>
      </c>
      <c r="K21" s="50"/>
      <c r="L21" s="50">
        <v>23</v>
      </c>
      <c r="M21" s="50"/>
      <c r="N21" s="4">
        <f>SUM(D21+F21+H21+J21+L21)</f>
        <v>105</v>
      </c>
      <c r="O21" s="4" t="s">
        <v>47</v>
      </c>
      <c r="P21" s="5">
        <f>SUM(D21+F21+H21+J21)</f>
        <v>82</v>
      </c>
      <c r="Q21" s="16" t="s">
        <v>47</v>
      </c>
    </row>
    <row r="22" spans="1:17" x14ac:dyDescent="0.25">
      <c r="A22" s="7">
        <v>19</v>
      </c>
      <c r="B22" s="47" t="s">
        <v>48</v>
      </c>
      <c r="C22" s="47"/>
      <c r="D22" s="48">
        <v>23</v>
      </c>
      <c r="E22" s="48"/>
      <c r="F22" s="48">
        <v>23</v>
      </c>
      <c r="G22" s="48"/>
      <c r="H22" s="48">
        <v>17</v>
      </c>
      <c r="I22" s="48"/>
      <c r="J22" s="48">
        <v>23</v>
      </c>
      <c r="K22" s="48"/>
      <c r="L22" s="48">
        <v>23</v>
      </c>
      <c r="M22" s="48"/>
      <c r="N22" s="8">
        <f>SUM(D22:M22)</f>
        <v>109</v>
      </c>
      <c r="O22" s="8" t="s">
        <v>49</v>
      </c>
      <c r="P22" s="9">
        <f>SUM(F22+H22+J22+L22)</f>
        <v>86</v>
      </c>
      <c r="Q22" s="10" t="s">
        <v>49</v>
      </c>
    </row>
    <row r="23" spans="1:17" x14ac:dyDescent="0.25">
      <c r="A23" s="11">
        <v>20</v>
      </c>
      <c r="B23" s="45" t="s">
        <v>50</v>
      </c>
      <c r="C23" s="45"/>
      <c r="D23" s="46">
        <v>23</v>
      </c>
      <c r="E23" s="46"/>
      <c r="F23" s="46">
        <v>23</v>
      </c>
      <c r="G23" s="46"/>
      <c r="H23" s="46">
        <v>23</v>
      </c>
      <c r="I23" s="46"/>
      <c r="J23" s="46">
        <v>23</v>
      </c>
      <c r="K23" s="46"/>
      <c r="L23" s="46">
        <v>23</v>
      </c>
      <c r="M23" s="46"/>
      <c r="N23" s="12">
        <f>SUM(D23:M23)</f>
        <v>115</v>
      </c>
      <c r="O23" s="12" t="s">
        <v>51</v>
      </c>
      <c r="P23" s="19">
        <f>SUM(D23+F23+H23+J23)</f>
        <v>92</v>
      </c>
      <c r="Q23" s="26" t="s">
        <v>51</v>
      </c>
    </row>
    <row r="24" spans="1:17" x14ac:dyDescent="0.25">
      <c r="A24" s="27">
        <v>21</v>
      </c>
      <c r="B24" s="47" t="s">
        <v>52</v>
      </c>
      <c r="C24" s="47"/>
      <c r="D24" s="48">
        <v>23</v>
      </c>
      <c r="E24" s="48"/>
      <c r="F24" s="48">
        <v>23</v>
      </c>
      <c r="G24" s="48"/>
      <c r="H24" s="48">
        <v>23</v>
      </c>
      <c r="I24" s="48"/>
      <c r="J24" s="48">
        <v>23</v>
      </c>
      <c r="K24" s="48"/>
      <c r="L24" s="48">
        <v>23</v>
      </c>
      <c r="M24" s="48"/>
      <c r="N24" s="8">
        <f>SUM(D24:M24)</f>
        <v>115</v>
      </c>
      <c r="O24" s="8" t="s">
        <v>53</v>
      </c>
      <c r="P24" s="9">
        <f>SUM(D24+F24+H24+J24)</f>
        <v>92</v>
      </c>
      <c r="Q24" s="28" t="s">
        <v>53</v>
      </c>
    </row>
    <row r="25" spans="1:17" x14ac:dyDescent="0.25">
      <c r="A25" s="11">
        <v>22</v>
      </c>
      <c r="B25" s="45" t="s">
        <v>54</v>
      </c>
      <c r="C25" s="45"/>
      <c r="D25" s="46">
        <v>23</v>
      </c>
      <c r="E25" s="46"/>
      <c r="F25" s="46">
        <v>23</v>
      </c>
      <c r="G25" s="46"/>
      <c r="H25" s="46">
        <v>23</v>
      </c>
      <c r="I25" s="46"/>
      <c r="J25" s="46">
        <v>23</v>
      </c>
      <c r="K25" s="46"/>
      <c r="L25" s="46">
        <v>23</v>
      </c>
      <c r="M25" s="46"/>
      <c r="N25" s="12">
        <f>SUM(D25+F25+H25+J25+L25)</f>
        <v>115</v>
      </c>
      <c r="O25" s="12" t="s">
        <v>55</v>
      </c>
      <c r="P25" s="19">
        <f>SUM(D25+F25+H25+J25)</f>
        <v>92</v>
      </c>
      <c r="Q25" s="26" t="s">
        <v>55</v>
      </c>
    </row>
    <row r="26" spans="1:17" x14ac:dyDescent="0.25">
      <c r="A26" s="29"/>
      <c r="B26" s="42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30"/>
      <c r="O26" s="30"/>
      <c r="P26" s="31"/>
      <c r="Q26" s="32"/>
    </row>
    <row r="27" spans="1:17" x14ac:dyDescent="0.25">
      <c r="A27" s="33" t="s">
        <v>56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5"/>
    </row>
    <row r="28" spans="1:17" x14ac:dyDescent="0.25">
      <c r="A28" s="36" t="s">
        <v>57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/>
    </row>
    <row r="29" spans="1:17" ht="15.75" thickBot="1" x14ac:dyDescent="0.3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1"/>
    </row>
  </sheetData>
  <mergeCells count="154">
    <mergeCell ref="A3:C3"/>
    <mergeCell ref="D3:E3"/>
    <mergeCell ref="F3:G3"/>
    <mergeCell ref="H3:I3"/>
    <mergeCell ref="J3:K3"/>
    <mergeCell ref="L3:M3"/>
    <mergeCell ref="A1:Q1"/>
    <mergeCell ref="A2:C2"/>
    <mergeCell ref="D2:E2"/>
    <mergeCell ref="F2:G2"/>
    <mergeCell ref="H2:I2"/>
    <mergeCell ref="J2:K2"/>
    <mergeCell ref="L2:M2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  <mergeCell ref="L6:M6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8:K8"/>
    <mergeCell ref="L8:M8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5:C15"/>
    <mergeCell ref="D15:E15"/>
    <mergeCell ref="F15:G15"/>
    <mergeCell ref="H15:I15"/>
    <mergeCell ref="J15:K15"/>
    <mergeCell ref="L15:M15"/>
    <mergeCell ref="B14:C14"/>
    <mergeCell ref="D14:E14"/>
    <mergeCell ref="F14:G14"/>
    <mergeCell ref="H14:I14"/>
    <mergeCell ref="J14:K14"/>
    <mergeCell ref="L14:M14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6:M16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B25:C25"/>
    <mergeCell ref="D25:E25"/>
    <mergeCell ref="F25:G25"/>
    <mergeCell ref="H25:I25"/>
    <mergeCell ref="J25:K25"/>
    <mergeCell ref="L25:M25"/>
    <mergeCell ref="B24:C24"/>
    <mergeCell ref="D24:E24"/>
    <mergeCell ref="F24:G24"/>
    <mergeCell ref="H24:I24"/>
    <mergeCell ref="J24:K24"/>
    <mergeCell ref="L24:M24"/>
    <mergeCell ref="A27:Q27"/>
    <mergeCell ref="A28:Q28"/>
    <mergeCell ref="A29:Q29"/>
    <mergeCell ref="B26:C26"/>
    <mergeCell ref="D26:E26"/>
    <mergeCell ref="F26:G26"/>
    <mergeCell ref="H26:I26"/>
    <mergeCell ref="J26:K26"/>
    <mergeCell ref="L26:M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24"/>
    </sheetView>
  </sheetViews>
  <sheetFormatPr baseColWidth="10" defaultColWidth="9.140625" defaultRowHeight="15" x14ac:dyDescent="0.25"/>
  <sheetData>
    <row r="1" spans="1:13" ht="20.25" x14ac:dyDescent="0.3">
      <c r="A1" s="66" t="s">
        <v>58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3" x14ac:dyDescent="0.25">
      <c r="A2" s="69" t="s">
        <v>59</v>
      </c>
      <c r="B2" s="70"/>
      <c r="C2" s="71"/>
      <c r="D2" s="72" t="s">
        <v>60</v>
      </c>
      <c r="E2" s="73"/>
      <c r="F2" s="72" t="s">
        <v>61</v>
      </c>
      <c r="G2" s="73"/>
      <c r="H2" s="72" t="s">
        <v>62</v>
      </c>
      <c r="I2" s="73"/>
      <c r="J2" s="72" t="s">
        <v>63</v>
      </c>
      <c r="K2" s="73"/>
      <c r="L2" s="74" t="s">
        <v>64</v>
      </c>
      <c r="M2" s="75"/>
    </row>
    <row r="3" spans="1:13" x14ac:dyDescent="0.25">
      <c r="A3" s="7">
        <v>1</v>
      </c>
      <c r="B3" s="76" t="s">
        <v>31</v>
      </c>
      <c r="C3" s="77"/>
      <c r="D3" s="78">
        <v>0</v>
      </c>
      <c r="E3" s="79"/>
      <c r="F3" s="78"/>
      <c r="G3" s="79"/>
      <c r="H3" s="78"/>
      <c r="I3" s="79"/>
      <c r="J3" s="78"/>
      <c r="K3" s="79"/>
      <c r="L3" s="78">
        <v>13</v>
      </c>
      <c r="M3" s="80"/>
    </row>
    <row r="4" spans="1:13" x14ac:dyDescent="0.25">
      <c r="A4" s="11">
        <v>2</v>
      </c>
      <c r="B4" s="81" t="s">
        <v>35</v>
      </c>
      <c r="C4" s="82"/>
      <c r="D4" s="83">
        <v>0</v>
      </c>
      <c r="E4" s="84"/>
      <c r="F4" s="83"/>
      <c r="G4" s="84"/>
      <c r="H4" s="83"/>
      <c r="I4" s="84"/>
      <c r="J4" s="83"/>
      <c r="K4" s="84"/>
      <c r="L4" s="83">
        <v>13</v>
      </c>
      <c r="M4" s="85"/>
    </row>
    <row r="5" spans="1:13" x14ac:dyDescent="0.25">
      <c r="A5" s="7">
        <v>3</v>
      </c>
      <c r="B5" s="76" t="s">
        <v>38</v>
      </c>
      <c r="C5" s="77"/>
      <c r="D5" s="78" t="s">
        <v>65</v>
      </c>
      <c r="E5" s="79"/>
      <c r="F5" s="78"/>
      <c r="G5" s="79"/>
      <c r="H5" s="78"/>
      <c r="I5" s="79"/>
      <c r="J5" s="78"/>
      <c r="K5" s="79"/>
      <c r="L5" s="78">
        <v>23</v>
      </c>
      <c r="M5" s="80"/>
    </row>
    <row r="6" spans="1:13" x14ac:dyDescent="0.25">
      <c r="A6" s="11">
        <v>4</v>
      </c>
      <c r="B6" s="81" t="s">
        <v>45</v>
      </c>
      <c r="C6" s="82"/>
      <c r="D6" s="83">
        <v>0</v>
      </c>
      <c r="E6" s="84"/>
      <c r="F6" s="83"/>
      <c r="G6" s="84"/>
      <c r="H6" s="83"/>
      <c r="I6" s="84"/>
      <c r="J6" s="83"/>
      <c r="K6" s="84"/>
      <c r="L6" s="83">
        <v>13</v>
      </c>
      <c r="M6" s="85"/>
    </row>
    <row r="7" spans="1:13" x14ac:dyDescent="0.25">
      <c r="A7" s="7">
        <v>5</v>
      </c>
      <c r="B7" s="76" t="s">
        <v>14</v>
      </c>
      <c r="C7" s="77"/>
      <c r="D7" s="78">
        <v>0</v>
      </c>
      <c r="E7" s="79"/>
      <c r="F7" s="78"/>
      <c r="G7" s="79"/>
      <c r="H7" s="78"/>
      <c r="I7" s="79"/>
      <c r="J7" s="78"/>
      <c r="K7" s="79"/>
      <c r="L7" s="78">
        <v>13</v>
      </c>
      <c r="M7" s="80"/>
    </row>
    <row r="8" spans="1:13" x14ac:dyDescent="0.25">
      <c r="A8" s="11">
        <v>6</v>
      </c>
      <c r="B8" s="81" t="s">
        <v>18</v>
      </c>
      <c r="C8" s="82"/>
      <c r="D8" s="83">
        <v>0</v>
      </c>
      <c r="E8" s="84"/>
      <c r="F8" s="83"/>
      <c r="G8" s="84"/>
      <c r="H8" s="83"/>
      <c r="I8" s="84"/>
      <c r="J8" s="83"/>
      <c r="K8" s="84"/>
      <c r="L8" s="83">
        <v>13</v>
      </c>
      <c r="M8" s="85"/>
    </row>
    <row r="9" spans="1:13" x14ac:dyDescent="0.25">
      <c r="A9" s="7">
        <v>7</v>
      </c>
      <c r="B9" s="76" t="s">
        <v>23</v>
      </c>
      <c r="C9" s="77"/>
      <c r="D9" s="78">
        <v>0</v>
      </c>
      <c r="E9" s="79"/>
      <c r="F9" s="78"/>
      <c r="G9" s="79"/>
      <c r="H9" s="78"/>
      <c r="I9" s="79"/>
      <c r="J9" s="78"/>
      <c r="K9" s="79"/>
      <c r="L9" s="78">
        <v>13</v>
      </c>
      <c r="M9" s="80"/>
    </row>
    <row r="10" spans="1:13" x14ac:dyDescent="0.25">
      <c r="A10" s="11">
        <v>8</v>
      </c>
      <c r="B10" s="81" t="s">
        <v>12</v>
      </c>
      <c r="C10" s="82"/>
      <c r="D10" s="83">
        <v>0</v>
      </c>
      <c r="E10" s="84"/>
      <c r="F10" s="83"/>
      <c r="G10" s="84"/>
      <c r="H10" s="83"/>
      <c r="I10" s="84"/>
      <c r="J10" s="83"/>
      <c r="K10" s="84"/>
      <c r="L10" s="83">
        <v>13</v>
      </c>
      <c r="M10" s="85"/>
    </row>
    <row r="11" spans="1:13" x14ac:dyDescent="0.25">
      <c r="A11" s="7">
        <v>9</v>
      </c>
      <c r="B11" s="76" t="s">
        <v>20</v>
      </c>
      <c r="C11" s="77"/>
      <c r="D11" s="78">
        <v>0</v>
      </c>
      <c r="E11" s="79"/>
      <c r="F11" s="78"/>
      <c r="G11" s="79"/>
      <c r="H11" s="78"/>
      <c r="I11" s="79"/>
      <c r="J11" s="78"/>
      <c r="K11" s="79"/>
      <c r="L11" s="78">
        <v>13</v>
      </c>
      <c r="M11" s="80"/>
    </row>
    <row r="12" spans="1:13" x14ac:dyDescent="0.25">
      <c r="A12" s="11">
        <v>10</v>
      </c>
      <c r="B12" s="81" t="s">
        <v>42</v>
      </c>
      <c r="C12" s="82"/>
      <c r="D12" s="83" t="s">
        <v>65</v>
      </c>
      <c r="E12" s="84"/>
      <c r="F12" s="83"/>
      <c r="G12" s="84"/>
      <c r="H12" s="83"/>
      <c r="I12" s="84"/>
      <c r="J12" s="83"/>
      <c r="K12" s="84"/>
      <c r="L12" s="83">
        <v>23</v>
      </c>
      <c r="M12" s="85"/>
    </row>
    <row r="13" spans="1:13" x14ac:dyDescent="0.25">
      <c r="A13" s="7">
        <v>11</v>
      </c>
      <c r="B13" s="76" t="s">
        <v>17</v>
      </c>
      <c r="C13" s="77"/>
      <c r="D13" s="78">
        <v>0</v>
      </c>
      <c r="E13" s="79"/>
      <c r="F13" s="78"/>
      <c r="G13" s="79"/>
      <c r="H13" s="78"/>
      <c r="I13" s="79"/>
      <c r="J13" s="78"/>
      <c r="K13" s="79"/>
      <c r="L13" s="78">
        <v>13</v>
      </c>
      <c r="M13" s="80"/>
    </row>
    <row r="14" spans="1:13" x14ac:dyDescent="0.25">
      <c r="A14" s="11">
        <v>12</v>
      </c>
      <c r="B14" s="81" t="s">
        <v>48</v>
      </c>
      <c r="C14" s="82"/>
      <c r="D14" s="83" t="s">
        <v>65</v>
      </c>
      <c r="E14" s="84"/>
      <c r="F14" s="83"/>
      <c r="G14" s="84"/>
      <c r="H14" s="83"/>
      <c r="I14" s="84"/>
      <c r="J14" s="83"/>
      <c r="K14" s="84"/>
      <c r="L14" s="83">
        <v>23</v>
      </c>
      <c r="M14" s="85"/>
    </row>
    <row r="15" spans="1:13" x14ac:dyDescent="0.25">
      <c r="A15" s="7">
        <v>13</v>
      </c>
      <c r="B15" s="76" t="s">
        <v>50</v>
      </c>
      <c r="C15" s="77"/>
      <c r="D15" s="78" t="s">
        <v>65</v>
      </c>
      <c r="E15" s="79"/>
      <c r="F15" s="78"/>
      <c r="G15" s="79"/>
      <c r="H15" s="78"/>
      <c r="I15" s="79"/>
      <c r="J15" s="78"/>
      <c r="K15" s="79"/>
      <c r="L15" s="78">
        <v>23</v>
      </c>
      <c r="M15" s="80"/>
    </row>
    <row r="16" spans="1:13" x14ac:dyDescent="0.25">
      <c r="A16" s="11">
        <v>14</v>
      </c>
      <c r="B16" s="81" t="s">
        <v>25</v>
      </c>
      <c r="C16" s="82"/>
      <c r="D16" s="83" t="s">
        <v>65</v>
      </c>
      <c r="E16" s="84"/>
      <c r="F16" s="83"/>
      <c r="G16" s="84"/>
      <c r="H16" s="83"/>
      <c r="I16" s="84"/>
      <c r="J16" s="83"/>
      <c r="K16" s="84"/>
      <c r="L16" s="83">
        <v>23</v>
      </c>
      <c r="M16" s="85"/>
    </row>
    <row r="17" spans="1:13" x14ac:dyDescent="0.25">
      <c r="A17" s="7">
        <v>15</v>
      </c>
      <c r="B17" s="86" t="s">
        <v>28</v>
      </c>
      <c r="C17" s="87"/>
      <c r="D17" s="78">
        <v>0</v>
      </c>
      <c r="E17" s="79"/>
      <c r="F17" s="78"/>
      <c r="G17" s="79"/>
      <c r="H17" s="78"/>
      <c r="I17" s="79"/>
      <c r="J17" s="78"/>
      <c r="K17" s="79"/>
      <c r="L17" s="78">
        <v>13</v>
      </c>
      <c r="M17" s="80"/>
    </row>
    <row r="18" spans="1:13" x14ac:dyDescent="0.25">
      <c r="A18" s="11">
        <v>16</v>
      </c>
      <c r="B18" s="88" t="s">
        <v>41</v>
      </c>
      <c r="C18" s="89"/>
      <c r="D18" s="83">
        <v>0</v>
      </c>
      <c r="E18" s="84"/>
      <c r="F18" s="83"/>
      <c r="G18" s="84"/>
      <c r="H18" s="83"/>
      <c r="I18" s="84"/>
      <c r="J18" s="83"/>
      <c r="K18" s="84"/>
      <c r="L18" s="83">
        <v>13</v>
      </c>
      <c r="M18" s="85"/>
    </row>
    <row r="19" spans="1:13" x14ac:dyDescent="0.25">
      <c r="A19" s="7">
        <v>17</v>
      </c>
      <c r="B19" s="86" t="s">
        <v>29</v>
      </c>
      <c r="C19" s="87"/>
      <c r="D19" s="78">
        <v>0</v>
      </c>
      <c r="E19" s="79"/>
      <c r="F19" s="78"/>
      <c r="G19" s="79"/>
      <c r="H19" s="78"/>
      <c r="I19" s="79"/>
      <c r="J19" s="78"/>
      <c r="K19" s="79"/>
      <c r="L19" s="78">
        <v>13</v>
      </c>
      <c r="M19" s="80"/>
    </row>
    <row r="20" spans="1:13" x14ac:dyDescent="0.25">
      <c r="A20" s="11">
        <v>18</v>
      </c>
      <c r="B20" s="88" t="s">
        <v>52</v>
      </c>
      <c r="C20" s="89"/>
      <c r="D20" s="83" t="s">
        <v>65</v>
      </c>
      <c r="E20" s="84"/>
      <c r="F20" s="83"/>
      <c r="G20" s="84"/>
      <c r="H20" s="83"/>
      <c r="I20" s="84"/>
      <c r="J20" s="83"/>
      <c r="K20" s="84"/>
      <c r="L20" s="83">
        <v>23</v>
      </c>
      <c r="M20" s="85"/>
    </row>
    <row r="21" spans="1:13" x14ac:dyDescent="0.25">
      <c r="A21" s="7">
        <v>19</v>
      </c>
      <c r="B21" s="86" t="s">
        <v>54</v>
      </c>
      <c r="C21" s="87"/>
      <c r="D21" s="78" t="s">
        <v>65</v>
      </c>
      <c r="E21" s="79"/>
      <c r="F21" s="78"/>
      <c r="G21" s="79"/>
      <c r="H21" s="78"/>
      <c r="I21" s="79"/>
      <c r="J21" s="78"/>
      <c r="K21" s="79"/>
      <c r="L21" s="78">
        <v>23</v>
      </c>
      <c r="M21" s="80"/>
    </row>
    <row r="22" spans="1:13" x14ac:dyDescent="0.25">
      <c r="A22" s="11">
        <v>20</v>
      </c>
      <c r="B22" s="81" t="s">
        <v>32</v>
      </c>
      <c r="C22" s="82"/>
      <c r="D22" s="83" t="s">
        <v>65</v>
      </c>
      <c r="E22" s="84"/>
      <c r="F22" s="83"/>
      <c r="G22" s="84"/>
      <c r="H22" s="83"/>
      <c r="I22" s="84"/>
      <c r="J22" s="83"/>
      <c r="K22" s="84"/>
      <c r="L22" s="83">
        <v>23</v>
      </c>
      <c r="M22" s="85"/>
    </row>
    <row r="23" spans="1:13" x14ac:dyDescent="0.25">
      <c r="A23" s="7">
        <v>21</v>
      </c>
      <c r="B23" s="86" t="s">
        <v>36</v>
      </c>
      <c r="C23" s="87"/>
      <c r="D23" s="78" t="s">
        <v>65</v>
      </c>
      <c r="E23" s="79"/>
      <c r="F23" s="78"/>
      <c r="G23" s="79"/>
      <c r="H23" s="78"/>
      <c r="I23" s="79"/>
      <c r="J23" s="78"/>
      <c r="K23" s="79"/>
      <c r="L23" s="78">
        <v>23</v>
      </c>
      <c r="M23" s="80"/>
    </row>
    <row r="24" spans="1:13" ht="15.75" thickBot="1" x14ac:dyDescent="0.3">
      <c r="A24" s="65">
        <v>22</v>
      </c>
      <c r="B24" s="90" t="s">
        <v>66</v>
      </c>
      <c r="C24" s="91"/>
      <c r="D24" s="92" t="s">
        <v>65</v>
      </c>
      <c r="E24" s="93"/>
      <c r="F24" s="92"/>
      <c r="G24" s="93"/>
      <c r="H24" s="92"/>
      <c r="I24" s="93"/>
      <c r="J24" s="92"/>
      <c r="K24" s="93"/>
      <c r="L24" s="92">
        <v>23</v>
      </c>
      <c r="M24" s="94"/>
    </row>
  </sheetData>
  <mergeCells count="139">
    <mergeCell ref="B24:C24"/>
    <mergeCell ref="D24:E24"/>
    <mergeCell ref="F24:G24"/>
    <mergeCell ref="H24:I24"/>
    <mergeCell ref="J24:K24"/>
    <mergeCell ref="L24:M24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6:M16"/>
    <mergeCell ref="B15:C15"/>
    <mergeCell ref="D15:E15"/>
    <mergeCell ref="F15:G15"/>
    <mergeCell ref="H15:I15"/>
    <mergeCell ref="J15:K15"/>
    <mergeCell ref="L15:M15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  <mergeCell ref="L6:M6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  <mergeCell ref="B3:C3"/>
    <mergeCell ref="D3:E3"/>
    <mergeCell ref="F3:G3"/>
    <mergeCell ref="H3:I3"/>
    <mergeCell ref="J3:K3"/>
    <mergeCell ref="L3:M3"/>
    <mergeCell ref="A1:M1"/>
    <mergeCell ref="A2:C2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clasificacion final</vt:lpstr>
      <vt:lpstr>ultima manga orilla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2018-11-26T15:23:42Z</dcterms:modified>
</cp:coreProperties>
</file>